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W:\DZIAŁ ZAMÓWIEŃ\2026\USTAWA PZP\U 8 DEL 2026 Paliwo gazowe\DOKUMENTACJA POSTEPOWANIA\V4\"/>
    </mc:Choice>
  </mc:AlternateContent>
  <xr:revisionPtr revIDLastSave="0" documentId="13_ncr:1_{DFA20E21-F7DD-4242-B537-B46AFAB99E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1" i="1"/>
  <c r="G7" i="1"/>
  <c r="G8" i="1"/>
  <c r="G9" i="1"/>
  <c r="G10" i="1"/>
  <c r="G12" i="1"/>
  <c r="G13" i="1"/>
  <c r="G14" i="1"/>
  <c r="G16" i="1"/>
  <c r="G17" i="1"/>
  <c r="G6" i="1"/>
  <c r="F18" i="1"/>
  <c r="E18" i="1"/>
  <c r="D18" i="1"/>
  <c r="C18" i="1"/>
  <c r="G18" i="1" l="1"/>
</calcChain>
</file>

<file path=xl/sharedStrings.xml><?xml version="1.0" encoding="utf-8"?>
<sst xmlns="http://schemas.openxmlformats.org/spreadsheetml/2006/main" count="22" uniqueCount="22">
  <si>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</si>
  <si>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</si>
  <si>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</si>
  <si>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</si>
  <si>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</si>
  <si>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</si>
  <si>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</si>
  <si>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</si>
  <si>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</si>
  <si>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</si>
  <si>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</t>
  </si>
  <si>
    <t>listopad</t>
  </si>
  <si>
    <t>grudzień</t>
  </si>
  <si>
    <t>SUMA WSZYSTKICH PRZYŁĄCZY</t>
  </si>
  <si>
    <t>suma poszczególnych przyłączy</t>
  </si>
  <si>
    <t>ID 13443851</t>
  </si>
  <si>
    <t xml:space="preserve"> ID 13443882</t>
  </si>
  <si>
    <t>ID 13443868</t>
  </si>
  <si>
    <t xml:space="preserve"> ID 13443875</t>
  </si>
  <si>
    <t>szacunkowe zużycie paliwa gazowego w kWh na 2027r. gaz wysokometanowy typu E</t>
  </si>
  <si>
    <t>załącznik nr 2 do SWZ</t>
  </si>
  <si>
    <t>Nr referencyjny nadany sprawie przez Zamawiającego:  U/8/DEL/2026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</si>
</sst>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165" fontId="0" fillId="0" borderId="1" xfId="1" applyNumberFormat="1" applyFont="1" applyFill="1" applyBorder="1"/>
    <xf numFmtId="0" fontId="0" fillId="0" borderId="2" xfId="0" applyBorder="1"/>
    <xf numFmtId="0" fontId="0" fillId="0" borderId="3" xfId="0" applyBorder="1"/>
    <xf numFmtId="165" fontId="0" fillId="0" borderId="4" xfId="0" applyNumberFormat="1" applyBorder="1"/>
    <xf numFmtId="0" fontId="0" fillId="0" borderId="1" xfId="0" applyBorder="1" applyAlignment="1">
      <alignment horizontal="center" wrapText="1"/>
    </xf>
    <xf numFmtId="165" fontId="0" fillId="0" borderId="1" xfId="0" applyNumberFormat="1" applyBorder="1"/>
    <xf numFmtId="165" fontId="0" fillId="2" borderId="1" xfId="1" applyNumberFormat="1" applyFont="1" applyFill="1" applyBorder="1"/>
    <xf numFmtId="165" fontId="0" fillId="2" borderId="1" xfId="0" applyNumberFormat="1" applyFill="1" applyBorder="1"/>
    <xf numFmtId="165" fontId="0" fillId="0" borderId="1" xfId="1" applyNumberFormat="1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2" borderId="5" xfId="0" applyFill="1" applyBorder="1" applyAlignment="1">
      <alignment wrapText="1"/>
    </xf>
    <xf numFmtId="165" fontId="0" fillId="2" borderId="4" xfId="1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19"/>
  <sheetViews>
    <sheetView tabSelected="1" workbookViewId="0">
      <selection activeCell="B2" sqref="B2:D2"/>
    </sheetView>
  </sheetViews>
  <sheetFormatPr defaultRowHeight="15" x14ac:dyDescent="0.25"/>
  <cols>
    <col min="1" max="1" width="11" customWidth="1"/>
    <col min="2" max="2" width="40.28515625" customWidth="1"/>
    <col min="3" max="3" width="20.7109375" customWidth="1"/>
    <col min="4" max="4" width="24.140625" customWidth="1"/>
    <col min="5" max="6" width="20.7109375" customWidth="1"/>
    <col min="7" max="7" width="16" customWidth="1"/>
  </cols>
  <sheetData>
    <row r="2" spans="2:7" x14ac:dyDescent="0.25">
      <c r="B2" s="19" t="s">
        <v>21</v>
      </c>
      <c r="C2" s="19"/>
      <c r="D2" s="19"/>
      <c r="F2" s="20" t="s">
        <v>20</v>
      </c>
      <c r="G2" s="20"/>
    </row>
    <row r="3" spans="2:7" ht="15.75" thickBot="1" x14ac:dyDescent="0.3">
      <c r="E3" s="1"/>
    </row>
    <row r="4" spans="2:7" ht="47.25" customHeight="1" thickBot="1" x14ac:dyDescent="0.3">
      <c r="B4" s="14" t="s">
        <v>19</v>
      </c>
      <c r="C4" s="15" t="s">
        <v>15</v>
      </c>
      <c r="D4" s="16" t="s">
        <v>16</v>
      </c>
      <c r="E4" s="16" t="s">
        <v>17</v>
      </c>
      <c r="F4" s="16" t="s">
        <v>18</v>
      </c>
      <c r="G4" s="17" t="s">
        <v>13</v>
      </c>
    </row>
    <row r="5" spans="2:7" x14ac:dyDescent="0.25">
      <c r="B5" s="13" t="s">
        <v>0</v>
      </c>
      <c r="C5" s="8"/>
      <c r="D5" s="2"/>
      <c r="E5" s="2"/>
      <c r="F5" s="12"/>
      <c r="G5" s="3"/>
    </row>
    <row r="6" spans="2:7" x14ac:dyDescent="0.25">
      <c r="B6" s="3" t="s">
        <v>1</v>
      </c>
      <c r="C6" s="4">
        <v>459000</v>
      </c>
      <c r="D6" s="4">
        <v>550800</v>
      </c>
      <c r="E6" s="4">
        <v>332775</v>
      </c>
      <c r="F6" s="4">
        <v>436050</v>
      </c>
      <c r="G6" s="9">
        <f>C6+D6+E6+F6</f>
        <v>1778625</v>
      </c>
    </row>
    <row r="7" spans="2:7" x14ac:dyDescent="0.25">
      <c r="B7" s="3" t="s">
        <v>2</v>
      </c>
      <c r="C7" s="4">
        <v>401625</v>
      </c>
      <c r="D7" s="4">
        <v>459000</v>
      </c>
      <c r="E7" s="4">
        <v>286875</v>
      </c>
      <c r="F7" s="4">
        <v>344250</v>
      </c>
      <c r="G7" s="9">
        <f t="shared" ref="G7:G17" si="0">C7+D7+E7+F7</f>
        <v>1491750</v>
      </c>
    </row>
    <row r="8" spans="2:7" x14ac:dyDescent="0.25">
      <c r="B8" s="3" t="s">
        <v>3</v>
      </c>
      <c r="C8" s="4">
        <v>355725</v>
      </c>
      <c r="D8" s="4">
        <v>436050</v>
      </c>
      <c r="E8" s="4">
        <v>252450</v>
      </c>
      <c r="F8" s="4">
        <v>286875</v>
      </c>
      <c r="G8" s="9">
        <f t="shared" si="0"/>
        <v>1331100</v>
      </c>
    </row>
    <row r="9" spans="2:7" x14ac:dyDescent="0.25">
      <c r="B9" s="3" t="s">
        <v>4</v>
      </c>
      <c r="C9" s="4">
        <v>137700</v>
      </c>
      <c r="D9" s="4">
        <v>229500</v>
      </c>
      <c r="E9" s="4">
        <v>206550</v>
      </c>
      <c r="F9" s="4">
        <v>137700</v>
      </c>
      <c r="G9" s="9">
        <f t="shared" si="0"/>
        <v>711450</v>
      </c>
    </row>
    <row r="10" spans="2:7" x14ac:dyDescent="0.25">
      <c r="B10" s="3" t="s">
        <v>5</v>
      </c>
      <c r="C10" s="4">
        <v>68850</v>
      </c>
      <c r="D10" s="4">
        <v>9180</v>
      </c>
      <c r="E10" s="4">
        <v>57375</v>
      </c>
      <c r="F10" s="4">
        <v>28687.5</v>
      </c>
      <c r="G10" s="9">
        <f t="shared" si="0"/>
        <v>164092.5</v>
      </c>
    </row>
    <row r="11" spans="2:7" x14ac:dyDescent="0.25">
      <c r="B11" s="3" t="s">
        <v>6</v>
      </c>
      <c r="C11" s="4">
        <v>5737.5</v>
      </c>
      <c r="D11" s="4">
        <v>573.75</v>
      </c>
      <c r="E11" s="4">
        <v>9180</v>
      </c>
      <c r="F11" s="4">
        <v>9180</v>
      </c>
      <c r="G11" s="9">
        <f t="shared" si="0"/>
        <v>24671.25</v>
      </c>
    </row>
    <row r="12" spans="2:7" x14ac:dyDescent="0.25">
      <c r="B12" s="3" t="s">
        <v>7</v>
      </c>
      <c r="C12" s="4">
        <v>5737.5</v>
      </c>
      <c r="D12" s="4">
        <v>573.75</v>
      </c>
      <c r="E12" s="4">
        <v>9180</v>
      </c>
      <c r="F12" s="4">
        <v>9180</v>
      </c>
      <c r="G12" s="9">
        <f t="shared" si="0"/>
        <v>24671.25</v>
      </c>
    </row>
    <row r="13" spans="2:7" x14ac:dyDescent="0.25">
      <c r="B13" s="3" t="s">
        <v>8</v>
      </c>
      <c r="C13" s="4">
        <v>5737.5</v>
      </c>
      <c r="D13" s="4">
        <v>229.5</v>
      </c>
      <c r="E13" s="4">
        <v>9180</v>
      </c>
      <c r="F13" s="4">
        <v>5737.5</v>
      </c>
      <c r="G13" s="9">
        <f t="shared" si="0"/>
        <v>20884.5</v>
      </c>
    </row>
    <row r="14" spans="2:7" x14ac:dyDescent="0.25">
      <c r="B14" s="3" t="s">
        <v>9</v>
      </c>
      <c r="C14" s="4">
        <v>68850</v>
      </c>
      <c r="D14" s="4">
        <v>5737.5</v>
      </c>
      <c r="E14" s="4">
        <v>9180</v>
      </c>
      <c r="F14" s="4">
        <v>57375</v>
      </c>
      <c r="G14" s="9">
        <f t="shared" si="0"/>
        <v>141142.5</v>
      </c>
    </row>
    <row r="15" spans="2:7" x14ac:dyDescent="0.25">
      <c r="B15" s="3" t="s">
        <v>10</v>
      </c>
      <c r="C15" s="4">
        <v>114750</v>
      </c>
      <c r="D15" s="4">
        <v>195075</v>
      </c>
      <c r="E15" s="4">
        <v>172125</v>
      </c>
      <c r="F15" s="4">
        <v>229500</v>
      </c>
      <c r="G15" s="9">
        <f t="shared" si="0"/>
        <v>711450</v>
      </c>
    </row>
    <row r="16" spans="2:7" x14ac:dyDescent="0.25">
      <c r="B16" s="3" t="s">
        <v>11</v>
      </c>
      <c r="C16" s="4">
        <v>309825</v>
      </c>
      <c r="D16" s="4">
        <v>424575</v>
      </c>
      <c r="E16" s="4">
        <v>286875</v>
      </c>
      <c r="F16" s="4">
        <v>401625</v>
      </c>
      <c r="G16" s="9">
        <f t="shared" si="0"/>
        <v>1422900</v>
      </c>
    </row>
    <row r="17" spans="2:7" x14ac:dyDescent="0.25">
      <c r="B17" s="3" t="s">
        <v>12</v>
      </c>
      <c r="C17" s="4">
        <v>459000</v>
      </c>
      <c r="D17" s="4">
        <v>539325</v>
      </c>
      <c r="E17" s="4">
        <v>355725</v>
      </c>
      <c r="F17" s="4">
        <v>447525</v>
      </c>
      <c r="G17" s="9">
        <f t="shared" si="0"/>
        <v>1801575</v>
      </c>
    </row>
    <row r="18" spans="2:7" x14ac:dyDescent="0.25">
      <c r="B18" s="18" t="s">
        <v>14</v>
      </c>
      <c r="C18" s="10">
        <f>SUM(C6:C17)</f>
        <v>2392537.5</v>
      </c>
      <c r="D18" s="10">
        <f>SUM(D6:D17)</f>
        <v>2850619.5</v>
      </c>
      <c r="E18" s="10">
        <f>SUM(E6:E17)</f>
        <v>1987470</v>
      </c>
      <c r="F18" s="10">
        <f>SUM(F6:F17)</f>
        <v>2393685</v>
      </c>
      <c r="G18" s="11">
        <f>SUM(G6:G17)</f>
        <v>9624312</v>
      </c>
    </row>
    <row r="19" spans="2:7" x14ac:dyDescent="0.25">
      <c r="B19" s="5"/>
      <c r="C19" s="6"/>
      <c r="D19" s="6"/>
      <c r="E19" s="6"/>
      <c r="F19" s="7"/>
      <c r="G19" s="3"/>
    </row>
  </sheetData>
  <mergeCells count="2">
    <mergeCell ref="B2:D2"/>
    <mergeCell ref="F2:G2"/>
  </mergeCells>
  <pageMargins left="0.25" right="0.25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GTL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Ostaszewski</dc:creator>
  <cp:lastModifiedBy>Patrycja Zok</cp:lastModifiedBy>
  <cp:lastPrinted>2026-05-05T06:38:53Z</cp:lastPrinted>
  <dcterms:created xsi:type="dcterms:W3CDTF">2017-02-22T08:18:13Z</dcterms:created>
  <dcterms:modified xsi:type="dcterms:W3CDTF">2026-05-05T06:38:58Z</dcterms:modified>
</cp:coreProperties>
</file>